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<sst xmlns="http://schemas.openxmlformats.org/spreadsheetml/2006/main" count="19" uniqueCount="19">
  <si>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2024年9月残疾人两项补贴拨付表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</si>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</sst>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874;&#36229;\2024&#24180;\&#27531;&#30142;&#20154;\9&#26376;\2024&#24180;9&#26376;&#30707;&#22478;&#21439;&#27531;&#30142;&#20154;&#20004;&#39033;&#34917;&#36148;&#21457;&#25918;&#34920;&#27491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45">
          <cell r="B445">
            <v>441</v>
          </cell>
        </row>
        <row r="445">
          <cell r="M445">
            <v>62200</v>
          </cell>
        </row>
        <row r="794">
          <cell r="B794">
            <v>348</v>
          </cell>
        </row>
        <row r="794">
          <cell r="M794">
            <v>47100</v>
          </cell>
        </row>
        <row r="1160">
          <cell r="B1160">
            <v>365</v>
          </cell>
        </row>
        <row r="1160">
          <cell r="M1160">
            <v>49600</v>
          </cell>
        </row>
        <row r="1526">
          <cell r="B1526">
            <v>365</v>
          </cell>
        </row>
        <row r="1526">
          <cell r="M1526">
            <v>49200</v>
          </cell>
        </row>
        <row r="1966">
          <cell r="B1966">
            <v>439</v>
          </cell>
        </row>
        <row r="1966">
          <cell r="M1966">
            <v>61100</v>
          </cell>
        </row>
        <row r="2178">
          <cell r="B2178">
            <v>211</v>
          </cell>
        </row>
        <row r="2178">
          <cell r="M2178">
            <v>30900</v>
          </cell>
        </row>
        <row r="2413">
          <cell r="B2413">
            <v>234</v>
          </cell>
        </row>
        <row r="2413">
          <cell r="M2413">
            <v>32400</v>
          </cell>
        </row>
        <row r="3080">
          <cell r="B3080">
            <v>666</v>
          </cell>
        </row>
        <row r="3080">
          <cell r="M3080">
            <v>92300</v>
          </cell>
        </row>
        <row r="3920">
          <cell r="B3920">
            <v>839</v>
          </cell>
        </row>
        <row r="3920">
          <cell r="M3920">
            <v>116900</v>
          </cell>
        </row>
        <row r="4445">
          <cell r="B4445">
            <v>524</v>
          </cell>
        </row>
        <row r="4445">
          <cell r="M4445">
            <v>70900</v>
          </cell>
        </row>
        <row r="5120">
          <cell r="B5120">
            <v>674</v>
          </cell>
        </row>
        <row r="5120">
          <cell r="M5120">
            <v>92700</v>
          </cell>
        </row>
        <row r="5437">
          <cell r="B5437">
            <v>316</v>
          </cell>
        </row>
        <row r="5437">
          <cell r="M5437">
            <v>45200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5" workbookViewId="0">
      <selection activeCell="A1" sqref="A1:C18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45547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[1]花名册!B445</f>
        <v>441</v>
      </c>
      <c r="C4" s="7">
        <f>[1]花名册!M445</f>
        <v>62200</v>
      </c>
    </row>
    <row r="5" s="2" customFormat="1" ht="31.5" customHeight="1" spans="1:3">
      <c r="A5" s="7" t="s">
        <v>5</v>
      </c>
      <c r="B5" s="7">
        <f>[1]花名册!B794</f>
        <v>348</v>
      </c>
      <c r="C5" s="8">
        <f>[1]花名册!M794</f>
        <v>47100</v>
      </c>
    </row>
    <row r="6" s="2" customFormat="1" ht="31.5" customHeight="1" spans="1:3">
      <c r="A6" s="7" t="s">
        <v>6</v>
      </c>
      <c r="B6" s="7">
        <f>[1]花名册!B1160</f>
        <v>365</v>
      </c>
      <c r="C6" s="9">
        <f>[1]花名册!M1160</f>
        <v>49600</v>
      </c>
    </row>
    <row r="7" s="2" customFormat="1" ht="31.5" customHeight="1" spans="1:3">
      <c r="A7" s="7" t="s">
        <v>7</v>
      </c>
      <c r="B7" s="7">
        <f>[1]花名册!B1526</f>
        <v>365</v>
      </c>
      <c r="C7" s="7">
        <f>[1]花名册!M1526</f>
        <v>49200</v>
      </c>
    </row>
    <row r="8" s="3" customFormat="1" ht="31.5" customHeight="1" spans="1:3">
      <c r="A8" s="10" t="s">
        <v>8</v>
      </c>
      <c r="B8" s="10">
        <f>[1]花名册!B1966</f>
        <v>439</v>
      </c>
      <c r="C8" s="10">
        <f>[1]花名册!M1966</f>
        <v>61100</v>
      </c>
    </row>
    <row r="9" s="2" customFormat="1" ht="31.5" customHeight="1" spans="1:5">
      <c r="A9" s="7" t="s">
        <v>9</v>
      </c>
      <c r="B9" s="7">
        <f>[1]花名册!B2178</f>
        <v>211</v>
      </c>
      <c r="C9" s="7">
        <f>[1]花名册!M2178</f>
        <v>30900</v>
      </c>
      <c r="D9" s="3"/>
      <c r="E9" s="3"/>
    </row>
    <row r="10" s="2" customFormat="1" ht="31.5" customHeight="1" spans="1:5">
      <c r="A10" s="7" t="s">
        <v>10</v>
      </c>
      <c r="B10" s="7">
        <f>[1]花名册!B2413</f>
        <v>234</v>
      </c>
      <c r="C10" s="7">
        <f>[1]花名册!M2413</f>
        <v>32400</v>
      </c>
      <c r="D10" s="3"/>
      <c r="E10" s="3"/>
    </row>
    <row r="11" s="2" customFormat="1" ht="31.5" customHeight="1" spans="1:5">
      <c r="A11" s="10" t="s">
        <v>11</v>
      </c>
      <c r="B11" s="10">
        <f>[1]花名册!B3080</f>
        <v>666</v>
      </c>
      <c r="C11" s="10">
        <f>[1]花名册!M3080</f>
        <v>92300</v>
      </c>
      <c r="E11" s="3"/>
    </row>
    <row r="12" s="2" customFormat="1" ht="31.5" customHeight="1" spans="1:5">
      <c r="A12" s="7" t="s">
        <v>12</v>
      </c>
      <c r="B12" s="7">
        <f>[1]花名册!B3920</f>
        <v>839</v>
      </c>
      <c r="C12" s="7">
        <f>[1]花名册!M3920</f>
        <v>116900</v>
      </c>
      <c r="E12" s="3"/>
    </row>
    <row r="13" s="2" customFormat="1" ht="31.5" customHeight="1" spans="1:5">
      <c r="A13" s="7" t="s">
        <v>13</v>
      </c>
      <c r="B13" s="7">
        <f>[1]花名册!B4445</f>
        <v>524</v>
      </c>
      <c r="C13" s="7">
        <f>[1]花名册!M4445</f>
        <v>70900</v>
      </c>
      <c r="E13" s="3"/>
    </row>
    <row r="14" s="2" customFormat="1" ht="31.5" customHeight="1" spans="1:5">
      <c r="A14" s="7" t="s">
        <v>14</v>
      </c>
      <c r="B14" s="7">
        <f>[1]花名册!B5120</f>
        <v>674</v>
      </c>
      <c r="C14" s="7">
        <f>[1]花名册!M5120</f>
        <v>92700</v>
      </c>
      <c r="E14" s="3"/>
    </row>
    <row r="15" s="2" customFormat="1" ht="31.5" customHeight="1" spans="1:5">
      <c r="A15" s="7" t="s">
        <v>15</v>
      </c>
      <c r="B15" s="7">
        <f>[1]花名册!B5437</f>
        <v>316</v>
      </c>
      <c r="C15" s="7">
        <f>[1]花名册!M5437</f>
        <v>45200</v>
      </c>
      <c r="E15" s="3"/>
    </row>
    <row r="16" s="2" customFormat="1" ht="31.5" customHeight="1" spans="1:3">
      <c r="A16" s="11" t="s">
        <v>16</v>
      </c>
      <c r="B16" s="11">
        <f>SUM(B4:B15)</f>
        <v>5422</v>
      </c>
      <c r="C16" s="11">
        <f>SUM(C4:C15)</f>
        <v>750500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2024-09-20T01:22:13Z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