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<sst xmlns="http://schemas.openxmlformats.org/spreadsheetml/2006/main" count="84" uniqueCount="53">
  <si>
    <t>石城县2024年中央专项彩票公益金支持地方社会公益事业发展资金支持项目执行情况表</t>
  </si>
  <si>
    <t>序号</t>
  </si>
  <si>
    <t>县区</t>
  </si>
  <si>
    <t>项目类型</t>
  </si>
  <si>
    <t>项目名称</t>
  </si>
  <si>
    <t>项目责任主体</t>
  </si>
  <si>
    <t>项目实施时间</t>
  </si>
  <si>
    <t>项目规模</t>
  </si>
  <si>
    <t>项目资金来源</t>
  </si>
  <si>
    <t>项目建设运营方式</t>
  </si>
  <si>
    <t>执行情况</t>
  </si>
  <si>
    <t>预计开工时间</t>
  </si>
  <si>
    <t>预计竣工时间</t>
  </si>
  <si>
    <t>预计投入使用时间</t>
  </si>
  <si>
    <t>建筑面积</t>
  </si>
  <si>
    <t>床位数</t>
  </si>
  <si>
    <t>受益人数</t>
  </si>
  <si>
    <t>投资总额</t>
  </si>
  <si>
    <t>中央补助</t>
  </si>
  <si>
    <t>地方预算安排</t>
  </si>
  <si>
    <t>社会资金投入</t>
  </si>
  <si>
    <t>―</t>
  </si>
  <si>
    <t>（年.月）</t>
  </si>
  <si>
    <t>㎡</t>
  </si>
  <si>
    <t>张</t>
  </si>
  <si>
    <t>人</t>
  </si>
  <si>
    <t>万元</t>
  </si>
  <si>
    <t>县区小计</t>
  </si>
  <si>
    <t>石城县</t>
  </si>
  <si>
    <t>社区公共服务类项目</t>
  </si>
  <si>
    <t>石城县小松镇社区服务中心建设项目</t>
  </si>
  <si>
    <t>石城县小松镇人民政府</t>
  </si>
  <si>
    <t>公建公营</t>
  </si>
  <si>
    <t>已执行500万元，执行率98%</t>
  </si>
  <si>
    <t>养老类项目</t>
  </si>
  <si>
    <t>石城县森林温泉小镇嵌入式养老机构建设项目</t>
  </si>
  <si>
    <t>石城县民政局</t>
  </si>
  <si>
    <t>已执行87万元，执行率87%</t>
  </si>
  <si>
    <t>石城县城北社区嵌入式养老机构建设项目</t>
  </si>
  <si>
    <t>体育类项目</t>
  </si>
  <si>
    <t>石城县西城片区群众体育活动中心维修升级改造项目</t>
  </si>
  <si>
    <t>石城县教育科技体育局</t>
  </si>
  <si>
    <t>已执行24万元，执行率80%</t>
  </si>
  <si>
    <t>石城县城北市民运动场改造提升项目</t>
  </si>
  <si>
    <t>石城县琴江镇人民政府</t>
  </si>
  <si>
    <t>已执行58万元，执行率80%</t>
  </si>
  <si>
    <t>石城县横江镇群众体育健身场所建设项目</t>
  </si>
  <si>
    <t>石城县横江镇人民政府</t>
  </si>
  <si>
    <t>已执行111万元，执行率100%</t>
  </si>
  <si>
    <t>石城县琴江镇梅福村怡庐小组全民健身场地建设项目</t>
  </si>
  <si>
    <t>已执行29万元，执行率97%</t>
  </si>
  <si>
    <t>石城县高田镇敬老院改扩建项目</t>
  </si>
  <si>
    <t>已执行63万元，执行率100%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</si>
</sst>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_ "/>
    <numFmt numFmtId="178" formatCode="0_);[Red]\(0\)"/>
    <numFmt numFmtId="179" formatCode="0.00_ "/>
  </numFmts>
  <fonts count="23">
    <font>
      <sz val="11"/>
      <color theme="1"/>
      <name val="宋体"/>
      <charset val="134"/>
      <scheme val="minor"/>
    </font>
    <font>
      <sz val="22"/>
      <name val="方正小标宋简体"/>
      <charset val="134"/>
    </font>
    <font>
      <b/>
      <sz val="10"/>
      <name val="宋体"/>
      <charset val="134"/>
    </font>
    <font>
      <b/>
      <sz val="10"/>
      <color indexed="8"/>
      <name val="宋体"/>
      <charset val="134"/>
    </font>
    <font>
      <sz val="1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indexed="8"/>
      </bottom>
      <diagonal/>
    </border>
    <border>
      <left style="thin">
        <color auto="1"/>
      </left>
      <right style="thin">
        <color auto="1"/>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7" applyNumberFormat="0" applyFill="0" applyAlignment="0" applyProtection="0">
      <alignment vertical="center"/>
    </xf>
    <xf numFmtId="0" fontId="11" fillId="0" borderId="7" applyNumberFormat="0" applyFill="0" applyAlignment="0" applyProtection="0">
      <alignment vertical="center"/>
    </xf>
    <xf numFmtId="0" fontId="12" fillId="0" borderId="8" applyNumberFormat="0" applyFill="0" applyAlignment="0" applyProtection="0">
      <alignment vertical="center"/>
    </xf>
    <xf numFmtId="0" fontId="12" fillId="0" borderId="0" applyNumberFormat="0" applyFill="0" applyBorder="0" applyAlignment="0" applyProtection="0">
      <alignment vertical="center"/>
    </xf>
    <xf numFmtId="0" fontId="13" fillId="3" borderId="9" applyNumberFormat="0" applyAlignment="0" applyProtection="0">
      <alignment vertical="center"/>
    </xf>
    <xf numFmtId="0" fontId="14" fillId="4" borderId="10" applyNumberFormat="0" applyAlignment="0" applyProtection="0">
      <alignment vertical="center"/>
    </xf>
    <xf numFmtId="0" fontId="15" fillId="4" borderId="9" applyNumberFormat="0" applyAlignment="0" applyProtection="0">
      <alignment vertical="center"/>
    </xf>
    <xf numFmtId="0" fontId="16" fillId="5" borderId="11" applyNumberFormat="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2"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57"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57" fontId="4" fillId="0" borderId="1" xfId="0" applyNumberFormat="1" applyFont="1" applyFill="1" applyBorder="1" applyAlignment="1">
      <alignment horizontal="center" vertical="center" wrapText="1" shrinkToFit="1"/>
    </xf>
    <xf numFmtId="176" fontId="4" fillId="0" borderId="1" xfId="0" applyNumberFormat="1" applyFont="1" applyFill="1" applyBorder="1" applyAlignment="1">
      <alignment horizontal="center" vertical="center" wrapText="1" shrinkToFi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shrinkToFit="1"/>
    </xf>
    <xf numFmtId="57" fontId="4" fillId="0" borderId="4" xfId="0" applyNumberFormat="1" applyFont="1" applyFill="1" applyBorder="1" applyAlignment="1">
      <alignment horizontal="center" vertical="center" wrapText="1" shrinkToFit="1"/>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wrapText="1" shrinkToFit="1"/>
    </xf>
    <xf numFmtId="0" fontId="2" fillId="0" borderId="1" xfId="0" applyFont="1" applyFill="1" applyBorder="1" applyAlignment="1">
      <alignment horizontal="center" vertical="center" wrapText="1"/>
    </xf>
    <xf numFmtId="177" fontId="3" fillId="0" borderId="1" xfId="0" applyNumberFormat="1" applyFont="1" applyFill="1" applyBorder="1" applyAlignment="1" applyProtection="1">
      <alignment horizontal="center" vertical="center" wrapText="1"/>
    </xf>
    <xf numFmtId="178" fontId="3" fillId="0" borderId="1" xfId="0" applyNumberFormat="1" applyFont="1" applyFill="1" applyBorder="1" applyAlignment="1" applyProtection="1">
      <alignment horizontal="center" vertical="center" wrapText="1"/>
    </xf>
    <xf numFmtId="177" fontId="4" fillId="0" borderId="2" xfId="0" applyNumberFormat="1" applyFont="1" applyFill="1" applyBorder="1" applyAlignment="1">
      <alignment horizontal="center" vertical="center" wrapText="1"/>
    </xf>
    <xf numFmtId="179" fontId="1" fillId="0" borderId="0" xfId="0" applyNumberFormat="1" applyFont="1" applyFill="1" applyBorder="1" applyAlignment="1">
      <alignment horizontal="center" vertical="center"/>
    </xf>
    <xf numFmtId="179" fontId="2" fillId="0" borderId="1" xfId="0" applyNumberFormat="1" applyFont="1" applyFill="1" applyBorder="1" applyAlignment="1" applyProtection="1">
      <alignment horizontal="center" vertical="center" wrapText="1"/>
    </xf>
    <xf numFmtId="179" fontId="4" fillId="0" borderId="1" xfId="0" applyNumberFormat="1" applyFont="1" applyFill="1" applyBorder="1" applyAlignment="1">
      <alignment horizontal="center"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Q13"/>
  <sheetViews>
    <sheetView tabSelected="1" topLeftCell="A3" workbookViewId="0">
      <selection activeCell="G9" sqref="G9"/>
    </sheetView>
  </sheetViews>
  <sheetFormatPr defaultColWidth="9" defaultRowHeight="13.5"/>
  <cols>
    <col min="1" max="1" width="4.75" customWidth="1"/>
    <col min="4" max="4" width="13.625" customWidth="1"/>
    <col min="5" max="5" width="9.75" customWidth="1"/>
    <col min="6" max="6" width="11.3583333333333" customWidth="1"/>
    <col min="7" max="7" width="11.7666666666667" customWidth="1"/>
    <col min="8" max="8" width="12.1833333333333" customWidth="1"/>
    <col min="10" max="10" width="7.325" customWidth="1"/>
    <col min="12" max="12" width="9.25"/>
    <col min="17" max="17" width="10.5" customWidth="1"/>
  </cols>
  <sheetData>
    <row r="1" ht="42" customHeight="1" spans="1:17">
      <c r="A1" s="1" t="s">
        <v>0</v>
      </c>
      <c r="B1" s="1"/>
      <c r="C1" s="1"/>
      <c r="D1" s="1"/>
      <c r="E1" s="1"/>
      <c r="F1" s="1"/>
      <c r="G1" s="1"/>
      <c r="H1" s="1"/>
      <c r="I1" s="1"/>
      <c r="J1" s="1"/>
      <c r="K1" s="1"/>
      <c r="L1" s="1"/>
      <c r="M1" s="1"/>
      <c r="N1" s="1"/>
      <c r="O1" s="1"/>
      <c r="P1" s="1"/>
      <c r="Q1" s="19"/>
    </row>
    <row r="2" ht="25" customHeight="1" spans="1:17">
      <c r="A2" s="2" t="s">
        <v>1</v>
      </c>
      <c r="B2" s="2" t="s">
        <v>2</v>
      </c>
      <c r="C2" s="2" t="s">
        <v>3</v>
      </c>
      <c r="D2" s="2" t="s">
        <v>4</v>
      </c>
      <c r="E2" s="2" t="s">
        <v>5</v>
      </c>
      <c r="F2" s="2" t="s">
        <v>6</v>
      </c>
      <c r="G2" s="2"/>
      <c r="H2" s="2"/>
      <c r="I2" s="15" t="s">
        <v>7</v>
      </c>
      <c r="J2" s="15"/>
      <c r="K2" s="15"/>
      <c r="L2" s="2" t="s">
        <v>8</v>
      </c>
      <c r="M2" s="2"/>
      <c r="N2" s="2"/>
      <c r="O2" s="2"/>
      <c r="P2" s="15" t="s">
        <v>9</v>
      </c>
      <c r="Q2" s="20" t="s">
        <v>10</v>
      </c>
    </row>
    <row r="3" ht="36" customHeight="1" spans="1:17">
      <c r="A3" s="2"/>
      <c r="B3" s="2"/>
      <c r="C3" s="2"/>
      <c r="D3" s="2"/>
      <c r="E3" s="2"/>
      <c r="F3" s="2" t="s">
        <v>11</v>
      </c>
      <c r="G3" s="2" t="s">
        <v>12</v>
      </c>
      <c r="H3" s="2" t="s">
        <v>13</v>
      </c>
      <c r="I3" s="15" t="s">
        <v>14</v>
      </c>
      <c r="J3" s="15" t="s">
        <v>15</v>
      </c>
      <c r="K3" s="15" t="s">
        <v>16</v>
      </c>
      <c r="L3" s="2" t="s">
        <v>17</v>
      </c>
      <c r="M3" s="2" t="s">
        <v>18</v>
      </c>
      <c r="N3" s="2" t="s">
        <v>19</v>
      </c>
      <c r="O3" s="2" t="s">
        <v>20</v>
      </c>
      <c r="P3" s="15"/>
      <c r="Q3" s="20"/>
    </row>
    <row r="4" ht="30" customHeight="1" spans="1:17">
      <c r="A4" s="2"/>
      <c r="B4" s="2"/>
      <c r="C4" s="2"/>
      <c r="D4" s="2" t="s">
        <v>21</v>
      </c>
      <c r="E4" s="2" t="s">
        <v>21</v>
      </c>
      <c r="F4" s="2" t="s">
        <v>22</v>
      </c>
      <c r="G4" s="2" t="s">
        <v>22</v>
      </c>
      <c r="H4" s="2" t="s">
        <v>22</v>
      </c>
      <c r="I4" s="7" t="s">
        <v>23</v>
      </c>
      <c r="J4" s="7" t="s">
        <v>24</v>
      </c>
      <c r="K4" s="7" t="s">
        <v>25</v>
      </c>
      <c r="L4" s="2" t="s">
        <v>26</v>
      </c>
      <c r="M4" s="2" t="s">
        <v>26</v>
      </c>
      <c r="N4" s="2" t="s">
        <v>26</v>
      </c>
      <c r="O4" s="2" t="s">
        <v>26</v>
      </c>
      <c r="P4" s="7" t="s">
        <v>21</v>
      </c>
      <c r="Q4" s="7" t="s">
        <v>21</v>
      </c>
    </row>
    <row r="5" ht="36" customHeight="1" spans="1:17">
      <c r="A5" s="3" t="s">
        <v>27</v>
      </c>
      <c r="B5" s="3"/>
      <c r="C5" s="3"/>
      <c r="D5" s="3"/>
      <c r="E5" s="3"/>
      <c r="F5" s="3"/>
      <c r="G5" s="3"/>
      <c r="H5" s="3"/>
      <c r="I5" s="3">
        <f>SUM(I6:I13)</f>
        <v>19287</v>
      </c>
      <c r="J5" s="3">
        <f t="shared" ref="J5:O5" si="0">SUM(J6:J13)</f>
        <v>110</v>
      </c>
      <c r="K5" s="3">
        <f t="shared" si="0"/>
        <v>61825</v>
      </c>
      <c r="L5" s="16">
        <f t="shared" si="0"/>
        <v>1612.25</v>
      </c>
      <c r="M5" s="3">
        <f t="shared" si="0"/>
        <v>1019</v>
      </c>
      <c r="N5" s="3">
        <f t="shared" si="0"/>
        <v>593</v>
      </c>
      <c r="O5" s="3">
        <f t="shared" si="0"/>
        <v>0</v>
      </c>
      <c r="P5" s="17"/>
      <c r="Q5" s="17"/>
    </row>
    <row r="6" ht="54" customHeight="1" spans="1:17">
      <c r="A6" s="4">
        <v>1</v>
      </c>
      <c r="B6" s="5" t="s">
        <v>28</v>
      </c>
      <c r="C6" s="5" t="s">
        <v>29</v>
      </c>
      <c r="D6" s="5" t="s">
        <v>30</v>
      </c>
      <c r="E6" s="5" t="s">
        <v>31</v>
      </c>
      <c r="F6" s="6">
        <v>45261</v>
      </c>
      <c r="G6" s="6">
        <v>45627</v>
      </c>
      <c r="H6" s="6">
        <v>45658</v>
      </c>
      <c r="I6" s="5">
        <v>2752</v>
      </c>
      <c r="J6" s="5">
        <v>0</v>
      </c>
      <c r="K6" s="5">
        <v>30000</v>
      </c>
      <c r="L6" s="5">
        <v>745</v>
      </c>
      <c r="M6" s="5">
        <v>512</v>
      </c>
      <c r="N6" s="5">
        <v>233</v>
      </c>
      <c r="O6" s="5">
        <v>0</v>
      </c>
      <c r="P6" s="5" t="s">
        <v>32</v>
      </c>
      <c r="Q6" s="21" t="s">
        <v>33</v>
      </c>
    </row>
    <row r="7" ht="47" customHeight="1" spans="1:17">
      <c r="A7" s="4">
        <v>2</v>
      </c>
      <c r="B7" s="5" t="s">
        <v>28</v>
      </c>
      <c r="C7" s="5" t="s">
        <v>34</v>
      </c>
      <c r="D7" s="5" t="s">
        <v>35</v>
      </c>
      <c r="E7" s="5" t="s">
        <v>36</v>
      </c>
      <c r="F7" s="6">
        <v>45474</v>
      </c>
      <c r="G7" s="6">
        <v>45627</v>
      </c>
      <c r="H7" s="6">
        <v>45627</v>
      </c>
      <c r="I7" s="5">
        <v>1120</v>
      </c>
      <c r="J7" s="5">
        <v>30</v>
      </c>
      <c r="K7" s="5">
        <v>3000</v>
      </c>
      <c r="L7" s="5">
        <v>125</v>
      </c>
      <c r="M7" s="5">
        <v>100</v>
      </c>
      <c r="N7" s="5">
        <v>25</v>
      </c>
      <c r="O7" s="5">
        <v>0</v>
      </c>
      <c r="P7" s="5" t="s">
        <v>32</v>
      </c>
      <c r="Q7" s="21" t="s">
        <v>37</v>
      </c>
    </row>
    <row r="8" ht="47" customHeight="1" spans="1:17">
      <c r="A8" s="4">
        <v>3</v>
      </c>
      <c r="B8" s="5" t="s">
        <v>28</v>
      </c>
      <c r="C8" s="5" t="s">
        <v>34</v>
      </c>
      <c r="D8" s="5" t="s">
        <v>38</v>
      </c>
      <c r="E8" s="5" t="s">
        <v>36</v>
      </c>
      <c r="F8" s="6">
        <v>45474</v>
      </c>
      <c r="G8" s="6">
        <v>45627</v>
      </c>
      <c r="H8" s="6">
        <v>45627</v>
      </c>
      <c r="I8" s="5">
        <v>1400</v>
      </c>
      <c r="J8" s="5">
        <v>30</v>
      </c>
      <c r="K8" s="5">
        <v>3000</v>
      </c>
      <c r="L8" s="5">
        <v>125</v>
      </c>
      <c r="M8" s="5">
        <v>100</v>
      </c>
      <c r="N8" s="5">
        <v>25</v>
      </c>
      <c r="O8" s="5">
        <v>0</v>
      </c>
      <c r="P8" s="5" t="s">
        <v>32</v>
      </c>
      <c r="Q8" s="21" t="s">
        <v>37</v>
      </c>
    </row>
    <row r="9" ht="54" customHeight="1" spans="1:17">
      <c r="A9" s="4">
        <v>4</v>
      </c>
      <c r="B9" s="5" t="s">
        <v>28</v>
      </c>
      <c r="C9" s="5" t="s">
        <v>39</v>
      </c>
      <c r="D9" s="5" t="s">
        <v>40</v>
      </c>
      <c r="E9" s="5" t="s">
        <v>41</v>
      </c>
      <c r="F9" s="6">
        <v>45505</v>
      </c>
      <c r="G9" s="6">
        <v>45536</v>
      </c>
      <c r="H9" s="6">
        <v>45566</v>
      </c>
      <c r="I9" s="5">
        <v>1797</v>
      </c>
      <c r="J9" s="5">
        <v>0</v>
      </c>
      <c r="K9" s="5">
        <v>10000</v>
      </c>
      <c r="L9" s="18">
        <v>32.25</v>
      </c>
      <c r="M9" s="5">
        <v>30</v>
      </c>
      <c r="N9" s="5">
        <v>2</v>
      </c>
      <c r="O9" s="5">
        <v>0</v>
      </c>
      <c r="P9" s="5" t="s">
        <v>32</v>
      </c>
      <c r="Q9" s="21" t="s">
        <v>42</v>
      </c>
    </row>
    <row r="10" ht="47" customHeight="1" spans="1:17">
      <c r="A10" s="4">
        <v>5</v>
      </c>
      <c r="B10" s="5" t="s">
        <v>28</v>
      </c>
      <c r="C10" s="5" t="s">
        <v>39</v>
      </c>
      <c r="D10" s="7" t="s">
        <v>43</v>
      </c>
      <c r="E10" s="7" t="s">
        <v>44</v>
      </c>
      <c r="F10" s="8">
        <v>45474</v>
      </c>
      <c r="G10" s="8">
        <v>45536</v>
      </c>
      <c r="H10" s="8">
        <v>45536</v>
      </c>
      <c r="I10" s="7">
        <v>2600</v>
      </c>
      <c r="J10" s="7">
        <v>0</v>
      </c>
      <c r="K10" s="7">
        <v>6000</v>
      </c>
      <c r="L10" s="7">
        <v>80</v>
      </c>
      <c r="M10" s="7">
        <v>73</v>
      </c>
      <c r="N10" s="7">
        <v>7</v>
      </c>
      <c r="O10" s="7">
        <v>0</v>
      </c>
      <c r="P10" s="7" t="s">
        <v>32</v>
      </c>
      <c r="Q10" s="21" t="s">
        <v>45</v>
      </c>
    </row>
    <row r="11" ht="54" customHeight="1" spans="1:17">
      <c r="A11" s="4">
        <v>6</v>
      </c>
      <c r="B11" s="5" t="s">
        <v>28</v>
      </c>
      <c r="C11" s="5" t="s">
        <v>39</v>
      </c>
      <c r="D11" s="7" t="s">
        <v>46</v>
      </c>
      <c r="E11" s="7" t="s">
        <v>47</v>
      </c>
      <c r="F11" s="9">
        <v>45413</v>
      </c>
      <c r="G11" s="9">
        <v>45627</v>
      </c>
      <c r="H11" s="9">
        <v>45658</v>
      </c>
      <c r="I11" s="7">
        <v>5300</v>
      </c>
      <c r="J11" s="7">
        <v>0</v>
      </c>
      <c r="K11" s="7">
        <v>5013</v>
      </c>
      <c r="L11" s="7">
        <v>135</v>
      </c>
      <c r="M11" s="7">
        <v>111</v>
      </c>
      <c r="N11" s="7">
        <v>24</v>
      </c>
      <c r="O11" s="7">
        <v>0</v>
      </c>
      <c r="P11" s="7" t="s">
        <v>32</v>
      </c>
      <c r="Q11" s="21" t="s">
        <v>48</v>
      </c>
    </row>
    <row r="12" ht="54" customHeight="1" spans="1:17">
      <c r="A12" s="10">
        <v>7</v>
      </c>
      <c r="B12" s="7" t="s">
        <v>28</v>
      </c>
      <c r="C12" s="4" t="s">
        <v>39</v>
      </c>
      <c r="D12" s="7" t="s">
        <v>49</v>
      </c>
      <c r="E12" s="11" t="s">
        <v>44</v>
      </c>
      <c r="F12" s="12">
        <v>45474</v>
      </c>
      <c r="G12" s="12">
        <v>45536</v>
      </c>
      <c r="H12" s="12">
        <v>45536</v>
      </c>
      <c r="I12" s="11">
        <v>2200</v>
      </c>
      <c r="J12" s="11">
        <v>0</v>
      </c>
      <c r="K12" s="11">
        <v>612</v>
      </c>
      <c r="L12" s="11">
        <v>35</v>
      </c>
      <c r="M12" s="11">
        <v>30</v>
      </c>
      <c r="N12" s="11">
        <v>5</v>
      </c>
      <c r="O12" s="11">
        <v>0</v>
      </c>
      <c r="P12" s="11" t="s">
        <v>32</v>
      </c>
      <c r="Q12" s="21" t="s">
        <v>50</v>
      </c>
    </row>
    <row r="13" ht="47" customHeight="1" spans="1:17">
      <c r="A13" s="13">
        <v>8</v>
      </c>
      <c r="B13" s="14" t="s">
        <v>28</v>
      </c>
      <c r="C13" s="5" t="s">
        <v>34</v>
      </c>
      <c r="D13" s="7" t="s">
        <v>51</v>
      </c>
      <c r="E13" s="5" t="s">
        <v>36</v>
      </c>
      <c r="F13" s="6">
        <v>45474</v>
      </c>
      <c r="G13" s="9">
        <v>45627</v>
      </c>
      <c r="H13" s="9">
        <v>45627</v>
      </c>
      <c r="I13" s="5">
        <v>2118</v>
      </c>
      <c r="J13" s="5">
        <v>50</v>
      </c>
      <c r="K13" s="5">
        <v>4200</v>
      </c>
      <c r="L13" s="5">
        <v>335</v>
      </c>
      <c r="M13" s="5">
        <v>63</v>
      </c>
      <c r="N13" s="5">
        <v>272</v>
      </c>
      <c r="O13" s="5">
        <v>0</v>
      </c>
      <c r="P13" s="5" t="s">
        <v>32</v>
      </c>
      <c r="Q13" s="21" t="s">
        <v>52</v>
      </c>
    </row>
  </sheetData>
  <mergeCells count="12">
    <mergeCell ref="A1:Q1"/>
    <mergeCell ref="F2:H2"/>
    <mergeCell ref="I2:K2"/>
    <mergeCell ref="L2:O2"/>
    <mergeCell ref="A5:H5"/>
    <mergeCell ref="A2:A4"/>
    <mergeCell ref="B2:B4"/>
    <mergeCell ref="C2:C4"/>
    <mergeCell ref="D2:D3"/>
    <mergeCell ref="E2:E3"/>
    <mergeCell ref="P2:P3"/>
    <mergeCell ref="Q2:Q3"/>
  </mergeCells>
  <printOptions horizontalCentered="1"/>
  <pageMargins left="0.511805555555556" right="0.511805555555556" top="0.786805555555556" bottom="0.597916666666667" header="0.5" footer="0.5"/>
  <pageSetup paperSize="9" scale="8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WPS_125197329</cp:lastModifiedBy>
  <dcterms:created xsi:type="dcterms:W3CDTF">2024-12-24T09:17:16Z</dcterms:created>
  <dcterms:modified xsi:type="dcterms:W3CDTF">2025-09-24T02:47:15Z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96A3A359679D4025AEB3BF888CE01C05_13</vt:lpwstr>
  </property>
</Properties>
</file>